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5" windowWidth="24015" windowHeight="10155" activeTab="1"/>
  </bookViews>
  <sheets>
    <sheet name="CNESER CHERCHEURS" sheetId="5" r:id="rId1"/>
    <sheet name="CNESER ITA" sheetId="4" r:id="rId2"/>
  </sheets>
  <definedNames>
    <definedName name="_xlnm.Print_Area" localSheetId="0">'CNESER CHERCHEURS'!$A$1:$J$38</definedName>
    <definedName name="_xlnm.Print_Area" localSheetId="1">'CNESER ITA'!$A$1:$O$28</definedName>
  </definedNames>
  <calcPr calcId="145621"/>
</workbook>
</file>

<file path=xl/calcChain.xml><?xml version="1.0" encoding="utf-8"?>
<calcChain xmlns="http://schemas.openxmlformats.org/spreadsheetml/2006/main">
  <c r="I8" i="5" l="1"/>
  <c r="H9" i="5" s="1"/>
  <c r="I7" i="4"/>
  <c r="F8" i="4" s="1"/>
  <c r="E9" i="5" l="1"/>
  <c r="F9" i="5"/>
  <c r="C9" i="5"/>
  <c r="G9" i="5"/>
  <c r="D9" i="5"/>
  <c r="G8" i="4"/>
  <c r="C8" i="4"/>
  <c r="H8" i="4"/>
  <c r="D8" i="4"/>
  <c r="E8" i="4"/>
  <c r="I9" i="5" l="1"/>
  <c r="I8" i="4"/>
</calcChain>
</file>

<file path=xl/sharedStrings.xml><?xml version="1.0" encoding="utf-8"?>
<sst xmlns="http://schemas.openxmlformats.org/spreadsheetml/2006/main" count="24" uniqueCount="13">
  <si>
    <t>Total</t>
  </si>
  <si>
    <t>SNPTES</t>
  </si>
  <si>
    <t>Nombre de voix obtenues</t>
  </si>
  <si>
    <t xml:space="preserve">Pourcentage </t>
  </si>
  <si>
    <t xml:space="preserve"> CFDT</t>
  </si>
  <si>
    <t xml:space="preserve"> SUD Recherche EPST SOLIDAIRES</t>
  </si>
  <si>
    <t>FO ESR</t>
  </si>
  <si>
    <t xml:space="preserve">CGT </t>
  </si>
  <si>
    <t xml:space="preserve"> SNCS FSU</t>
  </si>
  <si>
    <t>NOMBRE ET POURCENTAGE DE VOIX OBTENUES PAR LISTE</t>
  </si>
  <si>
    <t xml:space="preserve">
INSERM - Collège I : Chercheurs 
DEPOUILLEMENT DU 14 JUIN 2019</t>
  </si>
  <si>
    <t>ANALYSE DU NOMBRE ET DU POURCENTAGE DE VOIX OBTENUES PAR CHAQUE LISTE A L'ELECTION DU CNESER</t>
  </si>
  <si>
    <t xml:space="preserve">
INSERM - Collège II : ITA
DEPOUILLEMENT DU 14 JUIN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</si>
</sst>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0"/>
      <color theme="0"/>
      <name val="Arial"/>
      <family val="2"/>
    </font>
    <font>
      <sz val="10"/>
      <color theme="1"/>
      <name val="Calibri"/>
      <family val="2"/>
      <scheme val="minor"/>
    </font>
    <font>
      <sz val="10"/>
      <color theme="0"/>
      <name val="Arial"/>
      <family val="2"/>
    </font>
    <font>
      <b/>
      <sz val="18"/>
      <color theme="1"/>
      <name val="Arial"/>
      <family val="2"/>
    </font>
    <font>
      <b/>
      <sz val="2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0"/>
        <bgColor indexed="64"/>
      </patternFill>
    </fill>
  </fills>
  <borders count="13">
    <border>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0" fillId="0" borderId="0" xfId="0" applyFill="1"/>
    <xf numFmtId="0" fontId="5" fillId="0" borderId="0" xfId="0" applyFont="1" applyAlignment="1">
      <alignment horizontal="center"/>
    </xf>
    <xf numFmtId="0" fontId="6" fillId="0" borderId="0" xfId="0" applyFont="1"/>
    <xf numFmtId="0" fontId="8" fillId="0" borderId="0" xfId="0" applyFont="1"/>
    <xf numFmtId="0" fontId="9" fillId="6" borderId="7" xfId="0" applyFont="1" applyFill="1" applyBorder="1" applyAlignment="1">
      <alignment horizontal="center" vertical="center" wrapText="1"/>
    </xf>
    <xf numFmtId="0" fontId="9" fillId="4" borderId="7" xfId="0" applyFont="1" applyFill="1" applyBorder="1" applyAlignment="1">
      <alignment horizontal="center" vertical="center"/>
    </xf>
    <xf numFmtId="0" fontId="11" fillId="0" borderId="0" xfId="0" applyFont="1"/>
    <xf numFmtId="10" fontId="8" fillId="0" borderId="2" xfId="0" applyNumberFormat="1" applyFont="1" applyBorder="1" applyAlignment="1">
      <alignment vertical="center"/>
    </xf>
    <xf numFmtId="10" fontId="8" fillId="0" borderId="3" xfId="0" applyNumberFormat="1" applyFont="1" applyBorder="1" applyAlignment="1">
      <alignment vertical="center"/>
    </xf>
    <xf numFmtId="0" fontId="9" fillId="8" borderId="10" xfId="0" applyFont="1" applyFill="1" applyBorder="1" applyAlignment="1">
      <alignment horizontal="center" vertical="center"/>
    </xf>
    <xf numFmtId="0" fontId="7" fillId="3" borderId="6" xfId="0" applyFont="1" applyFill="1" applyBorder="1" applyAlignment="1">
      <alignment horizontal="center" vertical="center"/>
    </xf>
    <xf numFmtId="0" fontId="10" fillId="9" borderId="0" xfId="0" applyFont="1" applyFill="1" applyBorder="1"/>
    <xf numFmtId="0" fontId="12" fillId="9" borderId="0" xfId="0" applyFont="1" applyFill="1" applyBorder="1"/>
    <xf numFmtId="0" fontId="11" fillId="9" borderId="0" xfId="0" applyFont="1" applyFill="1"/>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Fill="1" applyBorder="1" applyAlignment="1">
      <alignment horizontal="center" vertical="center"/>
    </xf>
    <xf numFmtId="0" fontId="2" fillId="9" borderId="0" xfId="0" applyFont="1" applyFill="1" applyBorder="1" applyAlignment="1">
      <alignment horizontal="center" vertical="center" wrapText="1"/>
    </xf>
    <xf numFmtId="0" fontId="0" fillId="9" borderId="0" xfId="0" applyFill="1" applyBorder="1" applyAlignment="1">
      <alignment horizontal="center" vertical="center"/>
    </xf>
    <xf numFmtId="0" fontId="3" fillId="9" borderId="0" xfId="0" applyFont="1" applyFill="1" applyBorder="1" applyAlignment="1">
      <alignment vertical="center"/>
    </xf>
    <xf numFmtId="0" fontId="0" fillId="9" borderId="0" xfId="0" applyFill="1"/>
    <xf numFmtId="0" fontId="2" fillId="9" borderId="0" xfId="0" applyFont="1" applyFill="1" applyBorder="1" applyAlignment="1">
      <alignment horizontal="center" vertical="center"/>
    </xf>
    <xf numFmtId="10" fontId="0" fillId="9" borderId="0" xfId="0" applyNumberFormat="1" applyFill="1" applyBorder="1" applyAlignment="1">
      <alignment vertical="center"/>
    </xf>
    <xf numFmtId="164" fontId="0" fillId="9" borderId="0" xfId="0" applyNumberFormat="1" applyFill="1" applyBorder="1" applyAlignment="1">
      <alignment vertical="center"/>
    </xf>
    <xf numFmtId="0" fontId="4" fillId="0" borderId="0" xfId="0" applyFont="1" applyAlignment="1">
      <alignment horizontal="center" vertical="center" wrapText="1"/>
    </xf>
    <xf numFmtId="0" fontId="9" fillId="2" borderId="11" xfId="0" applyFont="1" applyFill="1" applyBorder="1" applyAlignment="1">
      <alignment horizontal="center" vertical="center" wrapText="1"/>
    </xf>
    <xf numFmtId="0" fontId="9" fillId="5" borderId="7" xfId="0" applyFont="1" applyFill="1" applyBorder="1" applyAlignment="1">
      <alignment horizontal="center" vertical="center"/>
    </xf>
    <xf numFmtId="0" fontId="5" fillId="9" borderId="0" xfId="0" applyFont="1" applyFill="1" applyBorder="1" applyAlignment="1">
      <alignment horizontal="center" vertical="center"/>
    </xf>
    <xf numFmtId="0" fontId="1" fillId="9"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wrapText="1"/>
    </xf>
    <xf numFmtId="0" fontId="4" fillId="0" borderId="0" xfId="0" applyFont="1" applyAlignment="1">
      <alignment horizontal="center" vertical="center" wrapText="1"/>
    </xf>
    <xf numFmtId="0" fontId="9" fillId="9" borderId="0"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8" fillId="0" borderId="12"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9" fillId="5" borderId="9"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7" fillId="3" borderId="1" xfId="0" applyFont="1" applyFill="1" applyBorder="1" applyAlignment="1">
      <alignment horizontal="center" vertical="center"/>
    </xf>
    <xf numFmtId="0" fontId="9" fillId="7" borderId="9" xfId="0" applyFont="1" applyFill="1" applyBorder="1" applyAlignment="1">
      <alignment horizontal="center" vertical="center"/>
    </xf>
    <xf numFmtId="0" fontId="9" fillId="8" borderId="7" xfId="0" applyFont="1" applyFill="1" applyBorder="1" applyAlignment="1">
      <alignment horizontal="center" vertical="center"/>
    </xf>
    <xf numFmtId="0" fontId="13" fillId="0" borderId="0" xfId="0" applyFont="1" applyAlignment="1">
      <alignment horizontal="center"/>
    </xf>
    <xf numFmtId="0" fontId="4" fillId="0" borderId="0" xfId="0" applyFont="1" applyAlignment="1">
      <alignment vertical="center" wrapText="1"/>
    </xf>
    <xf numFmtId="0" fontId="7" fillId="9" borderId="0"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8"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xf>
    <xf numFmtId="164" fontId="7" fillId="3" borderId="1" xfId="0" applyNumberFormat="1" applyFont="1" applyFill="1" applyBorder="1" applyAlignment="1">
      <alignment horizontal="center" vertical="center"/>
    </xf>
    <xf numFmtId="10" fontId="8" fillId="0" borderId="11" xfId="0" applyNumberFormat="1" applyFont="1" applyBorder="1" applyAlignment="1">
      <alignment vertical="center"/>
    </xf>
    <xf numFmtId="10" fontId="8" fillId="0" borderId="7" xfId="0" applyNumberFormat="1" applyFont="1" applyBorder="1" applyAlignment="1">
      <alignment vertical="center"/>
    </xf>
    <xf numFmtId="10" fontId="8" fillId="0" borderId="12" xfId="0" applyNumberFormat="1" applyFont="1" applyBorder="1" applyAlignment="1">
      <alignment vertical="center"/>
    </xf>
    <xf numFmtId="164" fontId="7" fillId="3"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fr-FR"/>
              <a:t>CNESER : NOMBRE ET POURCENTAGE DES VOIX CHERCHEURS OBTENUES PAR CHAQUE LISTE</a:t>
            </a:r>
          </a:p>
        </c:rich>
      </c:tx>
      <c:layout/>
      <c:overlay val="0"/>
    </c:title>
    <c:autoTitleDeleted val="0"/>
    <c:plotArea>
      <c:layout/>
      <c:barChart>
        <c:barDir val="col"/>
        <c:grouping val="clustered"/>
        <c:varyColors val="0"/>
        <c:ser>
          <c:idx val="0"/>
          <c:order val="0"/>
          <c:invertIfNegative val="0"/>
          <c:dLbls>
            <c:txPr>
              <a:bodyPr/>
              <a:lstStyle/>
              <a:p>
                <a:pPr>
                  <a:defRPr sz="1050" b="1"/>
                </a:pPr>
                <a:endParaRPr lang="fr-FR"/>
              </a:p>
            </c:txPr>
            <c:showLegendKey val="0"/>
            <c:showVal val="1"/>
            <c:showCatName val="0"/>
            <c:showSerName val="0"/>
            <c:showPercent val="0"/>
            <c:showBubbleSize val="0"/>
            <c:showLeaderLines val="0"/>
          </c:dLbls>
          <c:cat>
            <c:strRef>
              <c:f>'CNESER CHERCHEURS'!$C$7:$H$7</c:f>
              <c:strCache>
                <c:ptCount val="6"/>
                <c:pt idx="0">
                  <c:v> CFDT</c:v>
                </c:pt>
                <c:pt idx="1">
                  <c:v>SNPTES</c:v>
                </c:pt>
                <c:pt idx="2">
                  <c:v> SUD Recherche EPST SOLIDAIRES</c:v>
                </c:pt>
                <c:pt idx="3">
                  <c:v>FO ESR</c:v>
                </c:pt>
                <c:pt idx="4">
                  <c:v>CGT </c:v>
                </c:pt>
                <c:pt idx="5">
                  <c:v> SNCS FSU</c:v>
                </c:pt>
              </c:strCache>
            </c:strRef>
          </c:cat>
          <c:val>
            <c:numRef>
              <c:f>'CNESER CHERCHEURS'!$C$8:$H$8</c:f>
              <c:numCache>
                <c:formatCode>General</c:formatCode>
                <c:ptCount val="6"/>
                <c:pt idx="0">
                  <c:v>206</c:v>
                </c:pt>
                <c:pt idx="1">
                  <c:v>112</c:v>
                </c:pt>
                <c:pt idx="2">
                  <c:v>25</c:v>
                </c:pt>
                <c:pt idx="3">
                  <c:v>11</c:v>
                </c:pt>
                <c:pt idx="4">
                  <c:v>73</c:v>
                </c:pt>
                <c:pt idx="5">
                  <c:v>254</c:v>
                </c:pt>
              </c:numCache>
            </c:numRef>
          </c:val>
        </c:ser>
        <c:ser>
          <c:idx val="1"/>
          <c:order val="1"/>
          <c:invertIfNegative val="0"/>
          <c:dLbls>
            <c:txPr>
              <a:bodyPr/>
              <a:lstStyle/>
              <a:p>
                <a:pPr>
                  <a:defRPr sz="1050" b="1"/>
                </a:pPr>
                <a:endParaRPr lang="fr-FR"/>
              </a:p>
            </c:txPr>
            <c:showLegendKey val="0"/>
            <c:showVal val="1"/>
            <c:showCatName val="0"/>
            <c:showSerName val="0"/>
            <c:showPercent val="0"/>
            <c:showBubbleSize val="0"/>
            <c:showLeaderLines val="0"/>
          </c:dLbls>
          <c:cat>
            <c:strRef>
              <c:f>'CNESER CHERCHEURS'!$C$7:$H$7</c:f>
              <c:strCache>
                <c:ptCount val="6"/>
                <c:pt idx="0">
                  <c:v> CFDT</c:v>
                </c:pt>
                <c:pt idx="1">
                  <c:v>SNPTES</c:v>
                </c:pt>
                <c:pt idx="2">
                  <c:v> SUD Recherche EPST SOLIDAIRES</c:v>
                </c:pt>
                <c:pt idx="3">
                  <c:v>FO ESR</c:v>
                </c:pt>
                <c:pt idx="4">
                  <c:v>CGT </c:v>
                </c:pt>
                <c:pt idx="5">
                  <c:v> SNCS FSU</c:v>
                </c:pt>
              </c:strCache>
            </c:strRef>
          </c:cat>
          <c:val>
            <c:numRef>
              <c:f>'CNESER CHERCHEURS'!$C$9:$H$9</c:f>
              <c:numCache>
                <c:formatCode>0.00%</c:formatCode>
                <c:ptCount val="6"/>
                <c:pt idx="0">
                  <c:v>0.30249632892804701</c:v>
                </c:pt>
                <c:pt idx="1">
                  <c:v>0.1644640234948605</c:v>
                </c:pt>
                <c:pt idx="2">
                  <c:v>3.6710719530102791E-2</c:v>
                </c:pt>
                <c:pt idx="3">
                  <c:v>1.6152716593245228E-2</c:v>
                </c:pt>
                <c:pt idx="4">
                  <c:v>0.10719530102790015</c:v>
                </c:pt>
                <c:pt idx="5">
                  <c:v>0.37298091042584436</c:v>
                </c:pt>
              </c:numCache>
            </c:numRef>
          </c:val>
        </c:ser>
        <c:dLbls>
          <c:showLegendKey val="0"/>
          <c:showVal val="1"/>
          <c:showCatName val="0"/>
          <c:showSerName val="0"/>
          <c:showPercent val="0"/>
          <c:showBubbleSize val="0"/>
        </c:dLbls>
        <c:gapWidth val="150"/>
        <c:overlap val="-25"/>
        <c:axId val="79247232"/>
        <c:axId val="79248768"/>
      </c:barChart>
      <c:catAx>
        <c:axId val="79247232"/>
        <c:scaling>
          <c:orientation val="minMax"/>
        </c:scaling>
        <c:delete val="0"/>
        <c:axPos val="b"/>
        <c:majorTickMark val="none"/>
        <c:minorTickMark val="none"/>
        <c:tickLblPos val="nextTo"/>
        <c:txPr>
          <a:bodyPr/>
          <a:lstStyle/>
          <a:p>
            <a:pPr>
              <a:defRPr sz="1100" b="1"/>
            </a:pPr>
            <a:endParaRPr lang="fr-FR"/>
          </a:p>
        </c:txPr>
        <c:crossAx val="79248768"/>
        <c:crosses val="autoZero"/>
        <c:auto val="1"/>
        <c:lblAlgn val="ctr"/>
        <c:lblOffset val="100"/>
        <c:noMultiLvlLbl val="0"/>
      </c:catAx>
      <c:valAx>
        <c:axId val="79248768"/>
        <c:scaling>
          <c:orientation val="minMax"/>
        </c:scaling>
        <c:delete val="1"/>
        <c:axPos val="l"/>
        <c:numFmt formatCode="General" sourceLinked="1"/>
        <c:majorTickMark val="out"/>
        <c:minorTickMark val="none"/>
        <c:tickLblPos val="nextTo"/>
        <c:crossAx val="79247232"/>
        <c:crosses val="autoZero"/>
        <c:crossBetween val="between"/>
      </c:valAx>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latin typeface="Arial" panose="020B0604020202020204" pitchFamily="34" charset="0"/>
                <a:cs typeface="Arial" panose="020B0604020202020204" pitchFamily="34" charset="0"/>
              </a:defRPr>
            </a:pPr>
            <a:r>
              <a:rPr lang="fr-FR" sz="1800" b="1" i="0" u="none" strike="noStrike" baseline="0">
                <a:effectLst/>
                <a:latin typeface="Arial" panose="020B0604020202020204" pitchFamily="34" charset="0"/>
                <a:cs typeface="Arial" panose="020B0604020202020204" pitchFamily="34" charset="0"/>
              </a:rPr>
              <a:t>CNESER : NOMBRE ET POURCENTAGE DES VOIX ITA OBTENUES PAR CHAQUE LISTE</a:t>
            </a:r>
            <a:endParaRPr lang="fr-FR">
              <a:latin typeface="Arial" panose="020B0604020202020204" pitchFamily="34" charset="0"/>
              <a:cs typeface="Arial" panose="020B0604020202020204" pitchFamily="34" charset="0"/>
            </a:endParaRPr>
          </a:p>
        </c:rich>
      </c:tx>
      <c:layout/>
      <c:overlay val="0"/>
    </c:title>
    <c:autoTitleDeleted val="0"/>
    <c:plotArea>
      <c:layout/>
      <c:barChart>
        <c:barDir val="col"/>
        <c:grouping val="clustered"/>
        <c:varyColors val="0"/>
        <c:ser>
          <c:idx val="0"/>
          <c:order val="0"/>
          <c:invertIfNegative val="0"/>
          <c:dLbls>
            <c:txPr>
              <a:bodyPr/>
              <a:lstStyle/>
              <a:p>
                <a:pPr>
                  <a:defRPr sz="105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'CNESER ITA'!$C$6:$H$6</c:f>
              <c:strCache>
                <c:ptCount val="6"/>
                <c:pt idx="0">
                  <c:v> CFDT</c:v>
                </c:pt>
                <c:pt idx="1">
                  <c:v>SNPTES</c:v>
                </c:pt>
                <c:pt idx="2">
                  <c:v> SUD Recherche EPST SOLIDAIRES</c:v>
                </c:pt>
                <c:pt idx="3">
                  <c:v>FO ESR</c:v>
                </c:pt>
                <c:pt idx="4">
                  <c:v>CGT </c:v>
                </c:pt>
                <c:pt idx="5">
                  <c:v> SNCS FSU</c:v>
                </c:pt>
              </c:strCache>
            </c:strRef>
          </c:cat>
          <c:val>
            <c:numRef>
              <c:f>'CNESER ITA'!$C$7:$H$7</c:f>
              <c:numCache>
                <c:formatCode>General</c:formatCode>
                <c:ptCount val="6"/>
                <c:pt idx="0">
                  <c:v>345</c:v>
                </c:pt>
                <c:pt idx="1">
                  <c:v>271</c:v>
                </c:pt>
                <c:pt idx="2">
                  <c:v>43</c:v>
                </c:pt>
                <c:pt idx="3">
                  <c:v>21</c:v>
                </c:pt>
                <c:pt idx="4">
                  <c:v>243</c:v>
                </c:pt>
                <c:pt idx="5">
                  <c:v>63</c:v>
                </c:pt>
              </c:numCache>
            </c:numRef>
          </c:val>
        </c:ser>
        <c:ser>
          <c:idx val="1"/>
          <c:order val="1"/>
          <c:invertIfNegative val="0"/>
          <c:dLbls>
            <c:txPr>
              <a:bodyPr/>
              <a:lstStyle/>
              <a:p>
                <a:pPr>
                  <a:defRPr sz="105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'CNESER ITA'!$C$6:$H$6</c:f>
              <c:strCache>
                <c:ptCount val="6"/>
                <c:pt idx="0">
                  <c:v> CFDT</c:v>
                </c:pt>
                <c:pt idx="1">
                  <c:v>SNPTES</c:v>
                </c:pt>
                <c:pt idx="2">
                  <c:v> SUD Recherche EPST SOLIDAIRES</c:v>
                </c:pt>
                <c:pt idx="3">
                  <c:v>FO ESR</c:v>
                </c:pt>
                <c:pt idx="4">
                  <c:v>CGT </c:v>
                </c:pt>
                <c:pt idx="5">
                  <c:v> SNCS FSU</c:v>
                </c:pt>
              </c:strCache>
            </c:strRef>
          </c:cat>
          <c:val>
            <c:numRef>
              <c:f>'CNESER ITA'!$C$8:$H$8</c:f>
              <c:numCache>
                <c:formatCode>0.00%</c:formatCode>
                <c:ptCount val="6"/>
                <c:pt idx="0">
                  <c:v>0.34989858012170383</c:v>
                </c:pt>
                <c:pt idx="1">
                  <c:v>0.2748478701825558</c:v>
                </c:pt>
                <c:pt idx="2">
                  <c:v>4.3610547667342799E-2</c:v>
                </c:pt>
                <c:pt idx="3">
                  <c:v>2.1298174442190669E-2</c:v>
                </c:pt>
                <c:pt idx="4">
                  <c:v>0.24645030425963488</c:v>
                </c:pt>
                <c:pt idx="5">
                  <c:v>6.3894523326572014E-2</c:v>
                </c:pt>
              </c:numCache>
            </c:numRef>
          </c:val>
        </c:ser>
        <c:dLbls>
          <c:showLegendKey val="0"/>
          <c:showVal val="1"/>
          <c:showCatName val="0"/>
          <c:showSerName val="0"/>
          <c:showPercent val="0"/>
          <c:showBubbleSize val="0"/>
        </c:dLbls>
        <c:gapWidth val="150"/>
        <c:overlap val="-25"/>
        <c:axId val="137716096"/>
        <c:axId val="137740288"/>
      </c:barChart>
      <c:catAx>
        <c:axId val="137716096"/>
        <c:scaling>
          <c:orientation val="minMax"/>
        </c:scaling>
        <c:delete val="0"/>
        <c:axPos val="b"/>
        <c:majorTickMark val="none"/>
        <c:minorTickMark val="none"/>
        <c:tickLblPos val="nextTo"/>
        <c:txPr>
          <a:bodyPr/>
          <a:lstStyle/>
          <a:p>
            <a:pPr>
              <a:defRPr sz="1100" b="1">
                <a:latin typeface="Arial" panose="020B0604020202020204" pitchFamily="34" charset="0"/>
                <a:cs typeface="Arial" panose="020B0604020202020204" pitchFamily="34" charset="0"/>
              </a:defRPr>
            </a:pPr>
            <a:endParaRPr lang="fr-FR"/>
          </a:p>
        </c:txPr>
        <c:crossAx val="137740288"/>
        <c:crosses val="autoZero"/>
        <c:auto val="1"/>
        <c:lblAlgn val="ctr"/>
        <c:lblOffset val="100"/>
        <c:noMultiLvlLbl val="0"/>
      </c:catAx>
      <c:valAx>
        <c:axId val="137740288"/>
        <c:scaling>
          <c:orientation val="minMax"/>
        </c:scaling>
        <c:delete val="1"/>
        <c:axPos val="l"/>
        <c:numFmt formatCode="General" sourceLinked="1"/>
        <c:majorTickMark val="out"/>
        <c:minorTickMark val="none"/>
        <c:tickLblPos val="nextTo"/>
        <c:crossAx val="137716096"/>
        <c:crosses val="autoZero"/>
        <c:crossBetween val="between"/>
      </c:valAx>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14</xdr:row>
      <xdr:rowOff>4760</xdr:rowOff>
    </xdr:from>
    <xdr:to>
      <xdr:col>8</xdr:col>
      <xdr:colOff>1871625</xdr:colOff>
      <xdr:row>34</xdr:row>
      <xdr:rowOff>154760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509587</xdr:rowOff>
    </xdr:from>
    <xdr:to>
      <xdr:col>10</xdr:col>
      <xdr:colOff>14250</xdr:colOff>
      <xdr:row>27</xdr:row>
      <xdr:rowOff>40462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opLeftCell="A13" workbookViewId="0">
      <selection activeCell="G46" sqref="G46"/>
    </sheetView>
  </sheetViews>
  <sheetFormatPr baseColWidth="10" defaultRowHeight="15" x14ac:dyDescent="0.25"/>
  <cols>
    <col min="1" max="1" width="7.140625" customWidth="1"/>
    <col min="2" max="2" width="14.5703125" customWidth="1"/>
    <col min="3" max="8" width="12.7109375" customWidth="1"/>
    <col min="9" max="9" width="28.5703125" customWidth="1"/>
    <col min="10" max="10" width="40.7109375" customWidth="1"/>
    <col min="11" max="11" width="14.140625" customWidth="1"/>
    <col min="12" max="12" width="11.85546875" customWidth="1"/>
  </cols>
  <sheetData>
    <row r="1" spans="1:12" ht="54" customHeight="1" x14ac:dyDescent="0.35">
      <c r="A1" s="47" t="s">
        <v>11</v>
      </c>
      <c r="B1" s="47"/>
      <c r="C1" s="47"/>
      <c r="D1" s="47"/>
      <c r="E1" s="47"/>
      <c r="F1" s="47"/>
      <c r="G1" s="47"/>
      <c r="H1" s="47"/>
      <c r="I1" s="47"/>
      <c r="J1" s="47"/>
      <c r="K1" s="47"/>
      <c r="L1" s="47"/>
    </row>
    <row r="2" spans="1:12" ht="37.5" customHeight="1" x14ac:dyDescent="0.25">
      <c r="B2" s="2"/>
      <c r="C2" s="2"/>
      <c r="D2" s="2"/>
      <c r="E2" s="2"/>
      <c r="F2" s="2"/>
      <c r="G2" s="2"/>
      <c r="H2" s="2"/>
      <c r="I2" s="2"/>
      <c r="J2" s="2"/>
      <c r="K2" s="2"/>
      <c r="L2" s="2"/>
    </row>
    <row r="3" spans="1:12" s="3" customFormat="1" ht="95.25" customHeight="1" x14ac:dyDescent="0.2">
      <c r="A3" s="32" t="s">
        <v>10</v>
      </c>
      <c r="B3" s="32"/>
      <c r="C3" s="32"/>
      <c r="D3" s="32"/>
      <c r="E3" s="32"/>
      <c r="F3" s="32"/>
      <c r="G3" s="32"/>
      <c r="H3" s="32"/>
      <c r="I3" s="32"/>
      <c r="J3" s="32"/>
      <c r="K3" s="32"/>
      <c r="L3" s="32"/>
    </row>
    <row r="4" spans="1:12" s="3" customFormat="1" ht="28.5" customHeight="1" x14ac:dyDescent="0.2">
      <c r="B4" s="30"/>
      <c r="C4" s="30"/>
      <c r="D4" s="30"/>
      <c r="E4" s="30"/>
      <c r="F4" s="30"/>
      <c r="G4" s="30"/>
      <c r="H4" s="30"/>
      <c r="I4" s="30"/>
      <c r="J4" s="30"/>
      <c r="K4" s="30"/>
      <c r="L4" s="30"/>
    </row>
    <row r="5" spans="1:12" s="3" customFormat="1" ht="24" thickBot="1" x14ac:dyDescent="0.4">
      <c r="B5" s="31"/>
      <c r="C5" s="31"/>
      <c r="D5" s="31"/>
      <c r="E5" s="31"/>
      <c r="F5" s="31"/>
      <c r="G5" s="31"/>
      <c r="H5" s="31"/>
      <c r="I5" s="31"/>
      <c r="J5" s="31"/>
      <c r="K5" s="31"/>
      <c r="L5" s="31"/>
    </row>
    <row r="6" spans="1:12" s="3" customFormat="1" ht="61.5" customHeight="1" thickBot="1" x14ac:dyDescent="0.25">
      <c r="C6" s="37" t="s">
        <v>9</v>
      </c>
      <c r="D6" s="38"/>
      <c r="E6" s="38"/>
      <c r="F6" s="38"/>
      <c r="G6" s="38"/>
      <c r="H6" s="38"/>
      <c r="I6" s="39"/>
      <c r="L6" s="49"/>
    </row>
    <row r="7" spans="1:12" s="4" customFormat="1" ht="67.5" customHeight="1" thickBot="1" x14ac:dyDescent="0.25">
      <c r="C7" s="26" t="s">
        <v>4</v>
      </c>
      <c r="D7" s="27" t="s">
        <v>1</v>
      </c>
      <c r="E7" s="5" t="s">
        <v>5</v>
      </c>
      <c r="F7" s="6" t="s">
        <v>6</v>
      </c>
      <c r="G7" s="10" t="s">
        <v>7</v>
      </c>
      <c r="H7" s="35" t="s">
        <v>8</v>
      </c>
      <c r="I7" s="11" t="s">
        <v>0</v>
      </c>
      <c r="L7" s="34"/>
    </row>
    <row r="8" spans="1:12" s="4" customFormat="1" ht="71.25" customHeight="1" thickBot="1" x14ac:dyDescent="0.25">
      <c r="B8" s="50" t="s">
        <v>2</v>
      </c>
      <c r="C8" s="15">
        <v>206</v>
      </c>
      <c r="D8" s="16">
        <v>112</v>
      </c>
      <c r="E8" s="16">
        <v>25</v>
      </c>
      <c r="F8" s="16">
        <v>11</v>
      </c>
      <c r="G8" s="17">
        <v>73</v>
      </c>
      <c r="H8" s="36">
        <v>254</v>
      </c>
      <c r="I8" s="11">
        <f>SUM(C8:H8)</f>
        <v>681</v>
      </c>
    </row>
    <row r="9" spans="1:12" s="7" customFormat="1" ht="54.75" customHeight="1" thickBot="1" x14ac:dyDescent="0.25">
      <c r="B9" s="51" t="s">
        <v>3</v>
      </c>
      <c r="C9" s="55">
        <f>C8/I8</f>
        <v>0.30249632892804701</v>
      </c>
      <c r="D9" s="56">
        <f>D8/I8</f>
        <v>0.1644640234948605</v>
      </c>
      <c r="E9" s="56">
        <f>E8/I8</f>
        <v>3.6710719530102791E-2</v>
      </c>
      <c r="F9" s="56">
        <f>F8/I8</f>
        <v>1.6152716593245228E-2</v>
      </c>
      <c r="G9" s="56">
        <f>G8/I8</f>
        <v>0.10719530102790015</v>
      </c>
      <c r="H9" s="57">
        <f>H8/I8</f>
        <v>0.37298091042584436</v>
      </c>
      <c r="I9" s="58">
        <f>SUM(C9:H9)</f>
        <v>1</v>
      </c>
      <c r="J9" s="14"/>
    </row>
    <row r="10" spans="1:12" s="7" customFormat="1" ht="12.75" x14ac:dyDescent="0.2">
      <c r="B10" s="12"/>
      <c r="C10" s="13"/>
      <c r="D10" s="13"/>
      <c r="E10" s="13"/>
      <c r="F10" s="13"/>
      <c r="G10" s="13"/>
      <c r="H10" s="13"/>
      <c r="I10" s="13"/>
      <c r="J10" s="14"/>
    </row>
    <row r="11" spans="1:12" s="7" customFormat="1" ht="12.75" x14ac:dyDescent="0.2">
      <c r="B11" s="12"/>
      <c r="C11" s="13"/>
      <c r="D11" s="13"/>
      <c r="E11" s="13"/>
      <c r="F11" s="13"/>
      <c r="G11" s="13"/>
      <c r="H11" s="13"/>
      <c r="I11" s="13"/>
      <c r="J11" s="14"/>
    </row>
    <row r="12" spans="1:12" s="7" customFormat="1" ht="12.75" x14ac:dyDescent="0.2">
      <c r="B12" s="12"/>
      <c r="C12" s="13"/>
      <c r="D12" s="13"/>
      <c r="E12" s="13"/>
      <c r="F12" s="13"/>
      <c r="G12" s="13"/>
      <c r="H12" s="13"/>
      <c r="I12" s="13"/>
      <c r="J12" s="14"/>
    </row>
    <row r="13" spans="1:12" s="7" customFormat="1" ht="12.75" x14ac:dyDescent="0.2">
      <c r="B13" s="12"/>
      <c r="C13" s="13"/>
      <c r="D13" s="13"/>
      <c r="E13" s="13"/>
      <c r="F13" s="13"/>
      <c r="G13" s="13"/>
      <c r="H13" s="13"/>
      <c r="I13" s="13"/>
      <c r="J13" s="14"/>
    </row>
    <row r="15" spans="1:12" x14ac:dyDescent="0.25">
      <c r="B15" s="1"/>
      <c r="C15" s="1"/>
      <c r="D15" s="1"/>
      <c r="E15" s="1"/>
      <c r="F15" s="1"/>
      <c r="G15" s="1"/>
      <c r="H15" s="1"/>
      <c r="I15" s="1"/>
      <c r="J15" s="1"/>
      <c r="K15" s="1"/>
      <c r="L15" s="1"/>
    </row>
  </sheetData>
  <mergeCells count="3">
    <mergeCell ref="C6:I6"/>
    <mergeCell ref="A1:L1"/>
    <mergeCell ref="A3:L3"/>
  </mergeCells>
  <pageMargins left="2.2834645669291338" right="0.70866141732283472" top="1.3385826771653544" bottom="0.74803149606299213" header="0.31496062992125984" footer="0.31496062992125984"/>
  <pageSetup paperSize="9" scale="49" orientation="landscape" r:id="rId1"/>
  <headerFooter>
    <oddHeader>&amp;R&amp;G</oddHeader>
    <oddFooter>&amp;RELECTION DES REPRESENTANTS DES PERSONNELS DES EPST AU CNESER</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7" workbookViewId="0">
      <selection activeCell="P25" sqref="P25"/>
    </sheetView>
  </sheetViews>
  <sheetFormatPr baseColWidth="10" defaultRowHeight="15" x14ac:dyDescent="0.25"/>
  <cols>
    <col min="2" max="2" width="18.7109375" customWidth="1"/>
    <col min="5" max="5" width="13.85546875" customWidth="1"/>
    <col min="9" max="9" width="17.42578125" customWidth="1"/>
    <col min="11" max="11" width="7.7109375" customWidth="1"/>
    <col min="12" max="12" width="13" customWidth="1"/>
    <col min="15" max="15" width="14.85546875" customWidth="1"/>
  </cols>
  <sheetData>
    <row r="1" spans="1:19" ht="37.5" customHeight="1" x14ac:dyDescent="0.35">
      <c r="A1" s="47" t="s">
        <v>11</v>
      </c>
      <c r="B1" s="47"/>
      <c r="C1" s="47"/>
      <c r="D1" s="47"/>
      <c r="E1" s="47"/>
      <c r="F1" s="47"/>
      <c r="G1" s="47"/>
      <c r="H1" s="47"/>
      <c r="I1" s="47"/>
      <c r="J1" s="47"/>
      <c r="K1" s="47"/>
      <c r="L1" s="47"/>
    </row>
    <row r="2" spans="1:19" ht="72.75" customHeight="1" x14ac:dyDescent="0.25">
      <c r="A2" s="33" t="s">
        <v>12</v>
      </c>
      <c r="B2" s="33"/>
      <c r="C2" s="33"/>
      <c r="D2" s="33"/>
      <c r="E2" s="33"/>
      <c r="F2" s="33"/>
      <c r="G2" s="33"/>
      <c r="H2" s="33"/>
      <c r="I2" s="33"/>
      <c r="J2" s="33"/>
      <c r="K2" s="33"/>
      <c r="L2" s="33"/>
      <c r="M2" s="48"/>
      <c r="N2" s="48"/>
      <c r="O2" s="48"/>
      <c r="P2" s="48"/>
      <c r="Q2" s="48"/>
      <c r="R2" s="48"/>
      <c r="S2" s="48"/>
    </row>
    <row r="3" spans="1:19" ht="72.75" customHeight="1" x14ac:dyDescent="0.25">
      <c r="A3" s="25"/>
      <c r="B3" s="25"/>
      <c r="C3" s="25"/>
      <c r="D3" s="25"/>
      <c r="E3" s="25"/>
      <c r="F3" s="25"/>
      <c r="G3" s="25"/>
      <c r="H3" s="25"/>
      <c r="I3" s="25"/>
      <c r="J3" s="25"/>
      <c r="K3" s="25"/>
      <c r="L3" s="25"/>
      <c r="M3" s="48"/>
      <c r="N3" s="48"/>
      <c r="O3" s="48"/>
      <c r="P3" s="48"/>
      <c r="Q3" s="48"/>
      <c r="R3" s="48"/>
      <c r="S3" s="48"/>
    </row>
    <row r="4" spans="1:19" ht="15.75" thickBot="1" x14ac:dyDescent="0.3"/>
    <row r="5" spans="1:19" ht="55.5" customHeight="1" thickBot="1" x14ac:dyDescent="0.3">
      <c r="B5" s="3"/>
      <c r="C5" s="37" t="s">
        <v>9</v>
      </c>
      <c r="D5" s="38"/>
      <c r="E5" s="38"/>
      <c r="F5" s="38"/>
      <c r="G5" s="38"/>
      <c r="H5" s="38"/>
      <c r="I5" s="39"/>
      <c r="J5" s="28"/>
      <c r="L5" s="22"/>
      <c r="M5" s="23"/>
      <c r="N5" s="23"/>
      <c r="O5" s="23"/>
      <c r="P5" s="23"/>
      <c r="Q5" s="23"/>
      <c r="R5" s="23"/>
      <c r="S5" s="24"/>
    </row>
    <row r="6" spans="1:19" ht="79.5" customHeight="1" thickBot="1" x14ac:dyDescent="0.3">
      <c r="B6" s="3"/>
      <c r="C6" s="26" t="s">
        <v>4</v>
      </c>
      <c r="D6" s="40" t="s">
        <v>1</v>
      </c>
      <c r="E6" s="5" t="s">
        <v>5</v>
      </c>
      <c r="F6" s="6" t="s">
        <v>6</v>
      </c>
      <c r="G6" s="46" t="s">
        <v>7</v>
      </c>
      <c r="H6" s="45" t="s">
        <v>8</v>
      </c>
      <c r="I6" s="11" t="s">
        <v>0</v>
      </c>
      <c r="J6" s="29"/>
    </row>
    <row r="7" spans="1:19" ht="58.5" customHeight="1" thickBot="1" x14ac:dyDescent="0.3">
      <c r="B7" s="52" t="s">
        <v>2</v>
      </c>
      <c r="C7" s="41">
        <v>345</v>
      </c>
      <c r="D7" s="42">
        <v>271</v>
      </c>
      <c r="E7" s="42">
        <v>43</v>
      </c>
      <c r="F7" s="42">
        <v>21</v>
      </c>
      <c r="G7" s="43">
        <v>243</v>
      </c>
      <c r="H7" s="43">
        <v>63</v>
      </c>
      <c r="I7" s="44">
        <f>SUM(C7:H7)</f>
        <v>986</v>
      </c>
      <c r="J7" s="20"/>
    </row>
    <row r="8" spans="1:19" ht="58.5" customHeight="1" thickBot="1" x14ac:dyDescent="0.3">
      <c r="B8" s="53" t="s">
        <v>3</v>
      </c>
      <c r="C8" s="8">
        <f>C7/I7</f>
        <v>0.34989858012170383</v>
      </c>
      <c r="D8" s="9">
        <f>D7/I7</f>
        <v>0.2748478701825558</v>
      </c>
      <c r="E8" s="9">
        <f>E7/I7</f>
        <v>4.3610547667342799E-2</v>
      </c>
      <c r="F8" s="9">
        <f>F7/I7</f>
        <v>2.1298174442190669E-2</v>
      </c>
      <c r="G8" s="9">
        <f>G7/I7</f>
        <v>0.24645030425963488</v>
      </c>
      <c r="H8" s="9">
        <f>H7/I7</f>
        <v>6.3894523326572014E-2</v>
      </c>
      <c r="I8" s="54">
        <f>SUM(C8:H8)</f>
        <v>1</v>
      </c>
      <c r="J8" s="20"/>
    </row>
    <row r="9" spans="1:19" s="21" customFormat="1" ht="41.25" customHeight="1" x14ac:dyDescent="0.25">
      <c r="B9" s="18"/>
      <c r="C9" s="19"/>
      <c r="D9" s="19"/>
      <c r="E9" s="19"/>
      <c r="F9" s="19"/>
      <c r="G9" s="19"/>
      <c r="H9" s="19"/>
      <c r="I9" s="20"/>
      <c r="J9" s="20"/>
      <c r="L9"/>
      <c r="M9"/>
      <c r="N9"/>
      <c r="O9"/>
      <c r="P9"/>
      <c r="Q9"/>
      <c r="R9"/>
      <c r="S9"/>
    </row>
    <row r="10" spans="1:19" ht="52.5" customHeight="1" x14ac:dyDescent="0.25"/>
  </sheetData>
  <mergeCells count="3">
    <mergeCell ref="C5:I5"/>
    <mergeCell ref="A1:L1"/>
    <mergeCell ref="A2:L2"/>
  </mergeCells>
  <pageMargins left="1.6929133858267718" right="0.70866141732283472" top="1.3385826771653544" bottom="0.55118110236220474" header="0.31496062992125984" footer="0.31496062992125984"/>
  <pageSetup paperSize="9" scale="55" orientation="landscape" r:id="rId1"/>
  <headerFooter>
    <oddHeader>&amp;R&amp;G</oddHeader>
    <oddFooter>&amp;RELECTION DES REPRESENTANTS DES PERSONNELS DES EPST AU CNESER</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5BBCEDB91EAE4F95BC5A07AECDFA6E" ma:contentTypeVersion="1" ma:contentTypeDescription="Crée un document." ma:contentTypeScope="" ma:versionID="3725f44345a864cccb8cc38297b9a99c">
  <xsd:schema xmlns:xsd="http://www.w3.org/2001/XMLSchema" xmlns:xs="http://www.w3.org/2001/XMLSchema" xmlns:p="http://schemas.microsoft.com/office/2006/metadata/properties" xmlns:ns1="http://schemas.microsoft.com/sharepoint/v3" targetNamespace="http://schemas.microsoft.com/office/2006/metadata/properties" ma:root="true" ma:fieldsID="62e97f2b4d9f3aeac32dd39fbd04568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6B8C6E-EA77-491C-AD98-F590A924F266}"/>
</file>

<file path=customXml/itemProps2.xml><?xml version="1.0" encoding="utf-8"?>
<ds:datastoreItem xmlns:ds="http://schemas.openxmlformats.org/officeDocument/2006/customXml" ds:itemID="{D5F6C829-8217-4DDF-9E74-FD7CE54A857A}"/>
</file>

<file path=customXml/itemProps3.xml><?xml version="1.0" encoding="utf-8"?>
<ds:datastoreItem xmlns:ds="http://schemas.openxmlformats.org/officeDocument/2006/customXml" ds:itemID="{A226BED5-E70C-4E9D-B9B9-793792706D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CNESER CHERCHEURS</vt:lpstr>
      <vt:lpstr>CNESER ITA</vt:lpstr>
      <vt:lpstr>'CNESER CHERCHEURS'!Zone_d_impression</vt:lpstr>
      <vt:lpstr>'CNESER ITA'!Zone_d_impression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2019-06-17T16:06:57Z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0x010100D55BBCEDB91EAE4F95BC5A07AECDFA6E</vt:lpwstr>
  </property>
</Properties>
</file>